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 tabRatio="561"/>
  </bookViews>
  <sheets>
    <sheet name="项目明细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<sst xmlns="http://schemas.openxmlformats.org/spreadsheetml/2006/main" count="107" uniqueCount="78">
  <si>
    <t>和硕县2025年中央、自治区、自治州财政衔接推进乡村振兴补助资金项目计划备案表</t>
  </si>
  <si>
    <t>序号</t>
  </si>
  <si>
    <t>项目库
编号</t>
  </si>
  <si>
    <t>项目名称</t>
  </si>
  <si>
    <t>项目类别</t>
  </si>
  <si>
    <t>项目子类型</t>
  </si>
  <si>
    <t>建设
性质</t>
  </si>
  <si>
    <t>项目开工时间</t>
  </si>
  <si>
    <t>项目完工时间</t>
  </si>
  <si>
    <t>实施地点</t>
  </si>
  <si>
    <t>主要建设内容</t>
  </si>
  <si>
    <t>建设
单位</t>
  </si>
  <si>
    <t>建设
规模</t>
  </si>
  <si>
    <t>资金规模及来源</t>
  </si>
  <si>
    <t>项目主管部门</t>
  </si>
  <si>
    <t>责任人（建设单位）</t>
  </si>
  <si>
    <t>带动脱贫户数</t>
  </si>
  <si>
    <t>利益联结机制</t>
  </si>
  <si>
    <t>备注</t>
  </si>
  <si>
    <t>合计</t>
  </si>
  <si>
    <t>自治州财政衔接资金</t>
  </si>
  <si>
    <t>县市财政衔接资金</t>
  </si>
  <si>
    <t>其他资金</t>
  </si>
  <si>
    <t>中央巩固拓展脱贫攻坚成果和乡村振兴</t>
  </si>
  <si>
    <t>少数
民族
发展</t>
  </si>
  <si>
    <t>自治区巩固拓展脱贫攻坚成果和乡村振兴</t>
  </si>
  <si>
    <t>一、产业发展</t>
  </si>
  <si>
    <t>HS08</t>
  </si>
  <si>
    <t>和硕县蛋鸡饲养配套设施设备建设项目</t>
  </si>
  <si>
    <t>产业发展</t>
  </si>
  <si>
    <t>畜牧发展</t>
  </si>
  <si>
    <t>新建</t>
  </si>
  <si>
    <t>2025年7月</t>
  </si>
  <si>
    <t>2025年12月</t>
  </si>
  <si>
    <t>开发区</t>
  </si>
  <si>
    <t>购买蛋禽养殖生产线设备3套，其中：成年蛋禽养殖设备流水线2套，幼禽养殖设备流水线1套。</t>
  </si>
  <si>
    <t>套</t>
  </si>
  <si>
    <t>乃仁克尔乡人民政府</t>
  </si>
  <si>
    <t>刘楠
青格勒</t>
  </si>
  <si>
    <t>项目建成后产权归乃仁克尔乡艾丁阿门村委会所有，由艾丁阿门村委会负责后期承包监管。与巴州万良农业综合开发有限公司合作，签订承包协议10年（每5年签订一次）。预计每年收取的承包费25.1万元，收益率为5%，合同到期后延期或一次性返还本金。</t>
  </si>
  <si>
    <t>HS13</t>
  </si>
  <si>
    <t>塔哈其镇浩尧尔莫敦村大棚建设项目</t>
  </si>
  <si>
    <t>浩尧尔莫敦村</t>
  </si>
  <si>
    <t>建设大棚3座，长180米、宽度12米、高4.5米并配套水电等附属设备设施</t>
  </si>
  <si>
    <t>座</t>
  </si>
  <si>
    <t>塔哈其镇人民政府</t>
  </si>
  <si>
    <t>侯迅
乔龙巴特</t>
  </si>
  <si>
    <t>项目建成后产权归塔哈其镇浩尧尔莫墩村委会所有，由浩尧尔莫墩村负责后期承包监管。大棚对外签订承包协议。预计每年每年1.55万元/棚，共计4.65万元，收益率为5%。</t>
  </si>
  <si>
    <t>HS69</t>
  </si>
  <si>
    <t>和硕县新投绿环特色辣椒制种项目</t>
  </si>
  <si>
    <t>乌什塔拉乡</t>
  </si>
  <si>
    <t>购置精量播种机、基质灌装机、温室农机、水肥一体、温室自走式喷淋、监测、自动卷帘、制种温室自动放风系统、制种和新品种试验温室电加温等设备。</t>
  </si>
  <si>
    <t>乌什塔拉乡人民政府</t>
  </si>
  <si>
    <t>杜劲明
马琳</t>
  </si>
  <si>
    <t>一是填补我州辣椒制种空白，为辣椒持续发展提供种业支持。二是15个育种棚年制种5626公斤，预计350元/公斤出售年收益196万元，同时年产辣椒22吨，预计12元/公斤出售，年收益27万元，全年大棚综合收益预计220万元；三是项目综合收益率达到5%以上（租金+就业），对于吸纳本县域内农村户籍人口特别是脱贫户、监测户就业的租金按照不低于当期贷款利率执行，没有解决就业的按5%缴纳租金。</t>
  </si>
  <si>
    <t>HS70</t>
  </si>
  <si>
    <t>和硕县场繁户养项目</t>
  </si>
  <si>
    <t>苏哈特乡</t>
  </si>
  <si>
    <t>购置生产母羊900-1000只，每只平均重量50公斤（一级母羊）。</t>
  </si>
  <si>
    <t>只</t>
  </si>
  <si>
    <t>苏哈特乡人民政府</t>
  </si>
  <si>
    <t>蒙强
樊根生</t>
  </si>
  <si>
    <t>一是为全州“场繁户养”提供羔羊，每年新提供羔羊3000只，带动农牧民增收36万元（120元/只）；二是项目综合收益率达到5%以上（租金+就业），对于吸纳本县域内农村户籍人口特别是脱贫户、监测户就业的租金按照不低于当期贷款利率执行，没有解决就业的按5%缴纳租金。</t>
  </si>
  <si>
    <t>HS71</t>
  </si>
  <si>
    <t>和硕县阿力木肉牛养殖项目</t>
  </si>
  <si>
    <t>塔哈其镇</t>
  </si>
  <si>
    <t>购置育肥牛（按照每头活牛称重300公斤，每公斤30元)280头左右，购置生产母牛（按照每头活牛称重300公斤，每公斤25元)65头左右.</t>
  </si>
  <si>
    <t>头</t>
  </si>
  <si>
    <t>项目综合收益率达到5%以上（租金+就业），对于吸纳本县域内农村户籍人口特别是脱贫户、监测户就业的租金按照不低于当期贷款利率执行，没有解决就业的按5%缴纳租金。</t>
  </si>
  <si>
    <t>二、乡村建设行动</t>
  </si>
  <si>
    <t>HS72</t>
  </si>
  <si>
    <t>和硕县乃仁克尔乡包尔图村人畜饮水建设项目</t>
  </si>
  <si>
    <t>基础设施</t>
  </si>
  <si>
    <t>饮水安全</t>
  </si>
  <si>
    <t>包尔图村</t>
  </si>
  <si>
    <t>计划在包尔图村老居民区（民宿区）附近凿一口井取水井深控制在350米左右，配套建设井房、安装潜水泵、铺设100米的给水管道以及配套相关设施。</t>
  </si>
  <si>
    <t>口</t>
  </si>
  <si>
    <t>项目建设完成后，将解决包尔图村30余户牧民的人畜饮水不足问题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</si>
</sst>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b/>
      <sz val="10"/>
      <name val="宋体"/>
      <charset val="134"/>
      <scheme val="major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楷体_GB2312"/>
      <charset val="134"/>
    </font>
    <font>
      <sz val="10"/>
      <color theme="1"/>
      <name val="方正楷体_GB2312"/>
      <charset val="134"/>
    </font>
    <font>
      <b/>
      <sz val="10"/>
      <name val="方正楷体_GB2312"/>
      <charset val="134"/>
    </font>
    <font>
      <b/>
      <sz val="10"/>
      <color rgb="FFFF0000"/>
      <name val="宋体"/>
      <charset val="134"/>
    </font>
    <font>
      <sz val="10"/>
      <name val="方正楷体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top"/>
    </xf>
    <xf numFmtId="0" fontId="0" fillId="0" borderId="0">
      <alignment vertical="center"/>
    </xf>
    <xf numFmtId="0" fontId="30" fillId="0" borderId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_自治区下达塔城2007年财政扶贫资金项目下达计划表－1048万元" xfId="50"/>
    <cellStyle name="常规 12" xfId="51"/>
    <cellStyle name="常规 2 5" xfId="52"/>
    <cellStyle name="常规 5 3" xfId="53"/>
    <cellStyle name="常规 2 2 2" xfId="54"/>
    <cellStyle name="常规 2 10" xfId="55"/>
    <cellStyle name="常规 5" xfId="56"/>
    <cellStyle name="常规 19" xfId="57"/>
    <cellStyle name="常规 4" xfId="58"/>
    <cellStyle name="常规 2" xfId="59"/>
    <cellStyle name="Normal" xfId="60"/>
    <cellStyle name="常规 15" xfId="61"/>
    <cellStyle name="常规 13" xfId="62"/>
    <cellStyle name="常规 14" xfId="6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workbookViewId="0">
      <selection activeCell="E2" sqref="E2:E4"/>
    </sheetView>
  </sheetViews>
  <sheetFormatPr defaultColWidth="8.725" defaultRowHeight="13.5"/>
  <cols>
    <col min="1" max="1" width="5.625" customWidth="1"/>
    <col min="2" max="2" width="8.125" customWidth="1"/>
    <col min="3" max="3" width="20.625" customWidth="1"/>
    <col min="4" max="9" width="5.625" customWidth="1"/>
    <col min="10" max="10" width="20.625" customWidth="1"/>
    <col min="11" max="22" width="5.625" customWidth="1"/>
    <col min="23" max="23" width="20.625" customWidth="1"/>
    <col min="24" max="24" width="10.625" customWidth="1"/>
  </cols>
  <sheetData>
    <row r="1" ht="50" customHeight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" customHeight="1" spans="1:2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0" t="s">
        <v>11</v>
      </c>
      <c r="L2" s="20" t="s">
        <v>12</v>
      </c>
      <c r="M2" s="20" t="s">
        <v>13</v>
      </c>
      <c r="N2" s="20"/>
      <c r="O2" s="20"/>
      <c r="P2" s="20"/>
      <c r="Q2" s="20"/>
      <c r="R2" s="20"/>
      <c r="S2" s="20"/>
      <c r="T2" s="20" t="s">
        <v>14</v>
      </c>
      <c r="U2" s="20" t="s">
        <v>15</v>
      </c>
      <c r="V2" s="20" t="s">
        <v>16</v>
      </c>
      <c r="W2" s="2" t="s">
        <v>17</v>
      </c>
      <c r="X2" s="33" t="s">
        <v>18</v>
      </c>
    </row>
    <row r="3" ht="15" customHeight="1" spans="1:24">
      <c r="A3" s="2"/>
      <c r="B3" s="2"/>
      <c r="C3" s="2"/>
      <c r="D3" s="2"/>
      <c r="E3" s="2"/>
      <c r="F3" s="2"/>
      <c r="G3" s="2"/>
      <c r="H3" s="3"/>
      <c r="I3" s="2"/>
      <c r="J3" s="2"/>
      <c r="K3" s="20"/>
      <c r="L3" s="20"/>
      <c r="M3" s="20" t="s">
        <v>19</v>
      </c>
      <c r="N3" s="20"/>
      <c r="O3" s="20"/>
      <c r="P3" s="20"/>
      <c r="Q3" s="20" t="s">
        <v>20</v>
      </c>
      <c r="R3" s="20" t="s">
        <v>21</v>
      </c>
      <c r="S3" s="20" t="s">
        <v>22</v>
      </c>
      <c r="T3" s="20"/>
      <c r="U3" s="20"/>
      <c r="V3" s="20"/>
      <c r="W3" s="2"/>
      <c r="X3" s="34"/>
    </row>
    <row r="4" ht="100" customHeight="1" spans="1:24">
      <c r="A4" s="2"/>
      <c r="B4" s="2"/>
      <c r="C4" s="2"/>
      <c r="D4" s="2"/>
      <c r="E4" s="2"/>
      <c r="F4" s="2"/>
      <c r="G4" s="2"/>
      <c r="H4" s="3"/>
      <c r="I4" s="2"/>
      <c r="J4" s="2"/>
      <c r="K4" s="20"/>
      <c r="L4" s="20"/>
      <c r="M4" s="20"/>
      <c r="N4" s="20" t="s">
        <v>23</v>
      </c>
      <c r="O4" s="20" t="s">
        <v>24</v>
      </c>
      <c r="P4" s="20" t="s">
        <v>25</v>
      </c>
      <c r="Q4" s="20"/>
      <c r="R4" s="20"/>
      <c r="S4" s="20"/>
      <c r="T4" s="20"/>
      <c r="U4" s="20"/>
      <c r="V4" s="20"/>
      <c r="W4" s="2"/>
      <c r="X4" s="35"/>
    </row>
    <row r="5" ht="15" customHeight="1" spans="1:24">
      <c r="A5" s="4" t="s">
        <v>19</v>
      </c>
      <c r="B5" s="5"/>
      <c r="C5" s="5"/>
      <c r="D5" s="5"/>
      <c r="E5" s="5"/>
      <c r="F5" s="5"/>
      <c r="G5" s="5"/>
      <c r="H5" s="5"/>
      <c r="I5" s="5"/>
      <c r="J5" s="21"/>
      <c r="K5" s="22"/>
      <c r="L5" s="23"/>
      <c r="M5" s="22">
        <f>SUM(M7:M13)</f>
        <v>1965</v>
      </c>
      <c r="N5" s="22">
        <f t="shared" ref="N5:S5" si="0">SUM(N7:N13)</f>
        <v>193</v>
      </c>
      <c r="O5" s="22">
        <f t="shared" si="0"/>
        <v>93</v>
      </c>
      <c r="P5" s="22">
        <f t="shared" si="0"/>
        <v>429</v>
      </c>
      <c r="Q5" s="22">
        <f t="shared" si="0"/>
        <v>1250</v>
      </c>
      <c r="R5" s="22">
        <f t="shared" si="0"/>
        <v>0</v>
      </c>
      <c r="S5" s="22">
        <f t="shared" si="0"/>
        <v>0</v>
      </c>
      <c r="T5" s="22"/>
      <c r="U5" s="22"/>
      <c r="V5" s="22"/>
      <c r="W5" s="36"/>
      <c r="X5" s="36"/>
    </row>
    <row r="6" ht="15" customHeight="1" spans="1:24">
      <c r="A6" s="6" t="s">
        <v>26</v>
      </c>
      <c r="B6" s="7"/>
      <c r="C6" s="7"/>
      <c r="D6" s="7"/>
      <c r="E6" s="8"/>
      <c r="F6" s="7"/>
      <c r="G6" s="8"/>
      <c r="H6" s="9"/>
      <c r="I6" s="7"/>
      <c r="J6" s="24"/>
      <c r="K6" s="25"/>
      <c r="L6" s="25"/>
      <c r="M6" s="25">
        <f>SUM(M7:M11)</f>
        <v>1845</v>
      </c>
      <c r="N6" s="25">
        <f t="shared" ref="N6:S6" si="1">SUM(N7:N11)</f>
        <v>193</v>
      </c>
      <c r="O6" s="25">
        <f t="shared" si="1"/>
        <v>93</v>
      </c>
      <c r="P6" s="25">
        <f t="shared" si="1"/>
        <v>309</v>
      </c>
      <c r="Q6" s="25">
        <f t="shared" si="1"/>
        <v>1250</v>
      </c>
      <c r="R6" s="25">
        <f t="shared" si="1"/>
        <v>0</v>
      </c>
      <c r="S6" s="25">
        <f t="shared" si="1"/>
        <v>0</v>
      </c>
      <c r="T6" s="25"/>
      <c r="U6" s="25"/>
      <c r="V6" s="25"/>
      <c r="W6" s="7"/>
      <c r="X6" s="7"/>
    </row>
    <row r="7" ht="100" customHeight="1" spans="1:24">
      <c r="A7" s="10">
        <v>1</v>
      </c>
      <c r="B7" s="11" t="s">
        <v>27</v>
      </c>
      <c r="C7" s="12" t="s">
        <v>28</v>
      </c>
      <c r="D7" s="13" t="s">
        <v>29</v>
      </c>
      <c r="E7" s="14" t="s">
        <v>30</v>
      </c>
      <c r="F7" s="10" t="s">
        <v>31</v>
      </c>
      <c r="G7" s="15" t="s">
        <v>32</v>
      </c>
      <c r="H7" s="15" t="s">
        <v>33</v>
      </c>
      <c r="I7" s="10" t="s">
        <v>34</v>
      </c>
      <c r="J7" s="26" t="s">
        <v>35</v>
      </c>
      <c r="K7" s="16" t="s">
        <v>36</v>
      </c>
      <c r="L7" s="16">
        <v>3</v>
      </c>
      <c r="M7" s="27">
        <v>502</v>
      </c>
      <c r="N7" s="16">
        <v>193</v>
      </c>
      <c r="O7" s="28"/>
      <c r="P7" s="28">
        <v>309</v>
      </c>
      <c r="Q7" s="28"/>
      <c r="R7" s="28"/>
      <c r="S7" s="28"/>
      <c r="T7" s="16" t="s">
        <v>37</v>
      </c>
      <c r="U7" s="16" t="s">
        <v>38</v>
      </c>
      <c r="V7" s="28">
        <v>30</v>
      </c>
      <c r="W7" s="30" t="s">
        <v>39</v>
      </c>
      <c r="X7" s="16"/>
    </row>
    <row r="8" ht="100" customHeight="1" spans="1:24">
      <c r="A8" s="10">
        <v>2</v>
      </c>
      <c r="B8" s="14" t="s">
        <v>40</v>
      </c>
      <c r="C8" s="12" t="s">
        <v>41</v>
      </c>
      <c r="D8" s="13" t="s">
        <v>29</v>
      </c>
      <c r="E8" s="13" t="s">
        <v>29</v>
      </c>
      <c r="F8" s="13" t="s">
        <v>31</v>
      </c>
      <c r="G8" s="15" t="s">
        <v>32</v>
      </c>
      <c r="H8" s="15" t="s">
        <v>33</v>
      </c>
      <c r="I8" s="10" t="s">
        <v>42</v>
      </c>
      <c r="J8" s="26" t="s">
        <v>43</v>
      </c>
      <c r="K8" s="16" t="s">
        <v>44</v>
      </c>
      <c r="L8" s="16">
        <v>3</v>
      </c>
      <c r="M8" s="29">
        <v>93</v>
      </c>
      <c r="N8" s="16"/>
      <c r="O8" s="29">
        <v>93</v>
      </c>
      <c r="P8" s="28"/>
      <c r="Q8" s="28"/>
      <c r="R8" s="28"/>
      <c r="S8" s="28"/>
      <c r="T8" s="31" t="s">
        <v>45</v>
      </c>
      <c r="U8" s="31" t="s">
        <v>46</v>
      </c>
      <c r="V8" s="28"/>
      <c r="W8" s="37" t="s">
        <v>47</v>
      </c>
      <c r="X8" s="16"/>
    </row>
    <row r="9" ht="100" customHeight="1" spans="1:24">
      <c r="A9" s="10">
        <v>3</v>
      </c>
      <c r="B9" s="14" t="s">
        <v>48</v>
      </c>
      <c r="C9" s="10" t="s">
        <v>49</v>
      </c>
      <c r="D9" s="13" t="s">
        <v>29</v>
      </c>
      <c r="E9" s="13" t="s">
        <v>29</v>
      </c>
      <c r="F9" s="13" t="s">
        <v>31</v>
      </c>
      <c r="G9" s="15" t="s">
        <v>32</v>
      </c>
      <c r="H9" s="15" t="s">
        <v>33</v>
      </c>
      <c r="I9" s="10" t="s">
        <v>50</v>
      </c>
      <c r="J9" s="26" t="s">
        <v>51</v>
      </c>
      <c r="K9" s="16" t="s">
        <v>36</v>
      </c>
      <c r="L9" s="16">
        <v>1</v>
      </c>
      <c r="M9" s="27">
        <v>500</v>
      </c>
      <c r="N9" s="16"/>
      <c r="O9" s="28"/>
      <c r="P9" s="28"/>
      <c r="Q9" s="28">
        <v>500</v>
      </c>
      <c r="R9" s="28"/>
      <c r="S9" s="28"/>
      <c r="T9" s="16" t="s">
        <v>52</v>
      </c>
      <c r="U9" s="16" t="s">
        <v>53</v>
      </c>
      <c r="V9" s="28"/>
      <c r="W9" s="38" t="s">
        <v>54</v>
      </c>
      <c r="X9" s="16"/>
    </row>
    <row r="10" ht="100" customHeight="1" spans="1:24">
      <c r="A10" s="10">
        <v>4</v>
      </c>
      <c r="B10" s="14" t="s">
        <v>55</v>
      </c>
      <c r="C10" s="16" t="s">
        <v>56</v>
      </c>
      <c r="D10" s="13" t="s">
        <v>29</v>
      </c>
      <c r="E10" s="14" t="s">
        <v>30</v>
      </c>
      <c r="F10" s="13" t="s">
        <v>31</v>
      </c>
      <c r="G10" s="15" t="s">
        <v>32</v>
      </c>
      <c r="H10" s="15" t="s">
        <v>33</v>
      </c>
      <c r="I10" s="10" t="s">
        <v>57</v>
      </c>
      <c r="J10" s="26" t="s">
        <v>58</v>
      </c>
      <c r="K10" s="16" t="s">
        <v>59</v>
      </c>
      <c r="L10" s="16">
        <v>900</v>
      </c>
      <c r="M10" s="27">
        <v>450</v>
      </c>
      <c r="N10" s="16"/>
      <c r="O10" s="28"/>
      <c r="P10" s="28"/>
      <c r="Q10" s="28">
        <v>450</v>
      </c>
      <c r="R10" s="28"/>
      <c r="S10" s="28"/>
      <c r="T10" s="16" t="s">
        <v>60</v>
      </c>
      <c r="U10" s="16" t="s">
        <v>61</v>
      </c>
      <c r="V10" s="28"/>
      <c r="W10" s="38" t="s">
        <v>62</v>
      </c>
      <c r="X10" s="16"/>
    </row>
    <row r="11" ht="100" customHeight="1" spans="1:24">
      <c r="A11" s="10">
        <v>5</v>
      </c>
      <c r="B11" s="14" t="s">
        <v>63</v>
      </c>
      <c r="C11" s="10" t="s">
        <v>64</v>
      </c>
      <c r="D11" s="13" t="s">
        <v>29</v>
      </c>
      <c r="E11" s="14" t="s">
        <v>30</v>
      </c>
      <c r="F11" s="13" t="s">
        <v>31</v>
      </c>
      <c r="G11" s="15" t="s">
        <v>32</v>
      </c>
      <c r="H11" s="15" t="s">
        <v>33</v>
      </c>
      <c r="I11" s="10" t="s">
        <v>65</v>
      </c>
      <c r="J11" s="30" t="s">
        <v>66</v>
      </c>
      <c r="K11" s="16" t="s">
        <v>67</v>
      </c>
      <c r="L11" s="31">
        <v>280</v>
      </c>
      <c r="M11" s="16">
        <v>300</v>
      </c>
      <c r="N11" s="16"/>
      <c r="O11" s="28"/>
      <c r="P11" s="28"/>
      <c r="Q11" s="28">
        <v>300</v>
      </c>
      <c r="R11" s="28"/>
      <c r="S11" s="28"/>
      <c r="T11" s="31" t="s">
        <v>45</v>
      </c>
      <c r="U11" s="31" t="s">
        <v>46</v>
      </c>
      <c r="V11" s="28"/>
      <c r="W11" s="38" t="s">
        <v>68</v>
      </c>
      <c r="X11" s="10"/>
    </row>
    <row r="12" ht="15" customHeight="1" spans="1:24">
      <c r="A12" s="17" t="s">
        <v>69</v>
      </c>
      <c r="B12" s="17"/>
      <c r="C12" s="17"/>
      <c r="D12" s="17"/>
      <c r="E12" s="18"/>
      <c r="F12" s="10"/>
      <c r="G12" s="10"/>
      <c r="H12" s="15"/>
      <c r="I12" s="10"/>
      <c r="J12" s="2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26"/>
      <c r="X12" s="10"/>
    </row>
    <row r="13" ht="100" customHeight="1" spans="1:24">
      <c r="A13" s="10">
        <v>6</v>
      </c>
      <c r="B13" s="14" t="s">
        <v>70</v>
      </c>
      <c r="C13" s="19" t="s">
        <v>71</v>
      </c>
      <c r="D13" s="19" t="s">
        <v>72</v>
      </c>
      <c r="E13" s="10" t="s">
        <v>73</v>
      </c>
      <c r="F13" s="13" t="s">
        <v>31</v>
      </c>
      <c r="G13" s="15" t="s">
        <v>32</v>
      </c>
      <c r="H13" s="15" t="s">
        <v>33</v>
      </c>
      <c r="I13" s="16" t="s">
        <v>74</v>
      </c>
      <c r="J13" s="32" t="s">
        <v>75</v>
      </c>
      <c r="K13" s="16" t="s">
        <v>76</v>
      </c>
      <c r="L13" s="31">
        <v>1</v>
      </c>
      <c r="M13" s="16">
        <v>120</v>
      </c>
      <c r="N13" s="16"/>
      <c r="O13" s="16"/>
      <c r="P13" s="16">
        <v>120</v>
      </c>
      <c r="Q13" s="28"/>
      <c r="R13" s="28"/>
      <c r="S13" s="28"/>
      <c r="T13" s="16" t="s">
        <v>37</v>
      </c>
      <c r="U13" s="16" t="s">
        <v>38</v>
      </c>
      <c r="V13" s="28">
        <v>30</v>
      </c>
      <c r="W13" s="39" t="s">
        <v>77</v>
      </c>
      <c r="X13" s="10"/>
    </row>
  </sheetData>
  <mergeCells count="27">
    <mergeCell ref="A1:X1"/>
    <mergeCell ref="M2:S2"/>
    <mergeCell ref="N3:P3"/>
    <mergeCell ref="A5:C5"/>
    <mergeCell ref="A6:C6"/>
    <mergeCell ref="A12:C1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3:M4"/>
    <mergeCell ref="Q3:Q4"/>
    <mergeCell ref="R3:R4"/>
    <mergeCell ref="S3:S4"/>
    <mergeCell ref="T2:T4"/>
    <mergeCell ref="U2:U4"/>
    <mergeCell ref="V2:V4"/>
    <mergeCell ref="W2:W4"/>
    <mergeCell ref="X2:X4"/>
  </mergeCells>
  <pageMargins left="0.314583333333333" right="0.393055555555556" top="1" bottom="1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Kaysar</cp:lastModifiedBy>
  <dcterms:created xsi:type="dcterms:W3CDTF">2022-10-11T20:01:00Z</dcterms:created>
  <dcterms:modified xsi:type="dcterms:W3CDTF">2025-07-01T03:42:11Z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E96355CD75DE4D6F88040FFBC31D6D04_13</vt:lpwstr>
  </property>
  <property fmtid="{D5CDD505-2E9C-101B-9397-08002B2CF9AE}" pid="4" name="KSOReadingLayout">
    <vt:bool>false</vt:bool>
  </property>
</Properties>
</file>